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55.4" sheetId="2" r:id="rId2"/>
    <sheet name="6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<sst xmlns="http://schemas.openxmlformats.org/spreadsheetml/2006/main" count="54" uniqueCount="31">
  <si>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Улица</t>
  </si>
  <si>
    <t>№ дома</t>
  </si>
  <si>
    <t>Год постройки</t>
  </si>
  <si>
    <t>Материал стен</t>
  </si>
  <si>
    <t>число этажей</t>
  </si>
  <si>
    <t>количество подъездов</t>
  </si>
  <si>
    <t>площадь</t>
  </si>
  <si>
    <t>Лицевой счет жилого дома 63</t>
  </si>
  <si>
    <t>Содержание и ремонт МОП</t>
  </si>
  <si>
    <r>
      <t xml:space="preserve">тариф с 01.01.2010г.-31.12.2010г. - </t>
    </r>
    <r>
      <rPr>
        <b/>
        <i/>
        <sz val="10"/>
        <rFont val="Arial"/>
        <family val="2"/>
      </rPr>
      <t xml:space="preserve">12.20руб. </t>
    </r>
    <r>
      <rPr>
        <i/>
        <sz val="10"/>
        <rFont val="Arial"/>
        <family val="2"/>
      </rPr>
      <t>За 1м2.</t>
    </r>
  </si>
  <si>
    <r>
      <t xml:space="preserve">тариф с 01.01.2011г.-31.12.2011г. - </t>
    </r>
    <r>
      <rPr>
        <b/>
        <i/>
        <sz val="10"/>
        <rFont val="Arial"/>
        <family val="2"/>
      </rPr>
      <t xml:space="preserve">12.20руб. </t>
    </r>
    <r>
      <rPr>
        <i/>
        <sz val="10"/>
        <rFont val="Arial"/>
        <family val="2"/>
      </rPr>
      <t>За 1м2.</t>
    </r>
  </si>
  <si>
    <r>
      <t xml:space="preserve">тариф с 01.01.2012г.-31.12.2012г. - </t>
    </r>
    <r>
      <rPr>
        <b/>
        <i/>
        <sz val="10"/>
        <rFont val="Arial"/>
        <family val="2"/>
      </rPr>
      <t xml:space="preserve">12.20руб. </t>
    </r>
    <r>
      <rPr>
        <i/>
        <sz val="10"/>
        <rFont val="Arial"/>
        <family val="2"/>
      </rPr>
      <t>За 1м2.</t>
    </r>
  </si>
  <si>
    <r>
      <t xml:space="preserve">тариф с 01.01.2013г.-30.06.2013г.. - </t>
    </r>
    <r>
      <rPr>
        <b/>
        <i/>
        <sz val="10"/>
        <rFont val="Arial"/>
        <family val="2"/>
      </rPr>
      <t xml:space="preserve">12.20руб. </t>
    </r>
    <r>
      <rPr>
        <i/>
        <sz val="10"/>
        <rFont val="Arial"/>
        <family val="2"/>
      </rPr>
      <t>За 1м2.</t>
    </r>
  </si>
  <si>
    <r>
      <t xml:space="preserve">тариф с 01.07.2013г.-31.12.2013г.. - </t>
    </r>
    <r>
      <rPr>
        <b/>
        <i/>
        <sz val="10"/>
        <rFont val="Arial"/>
        <family val="2"/>
      </rPr>
      <t xml:space="preserve">14.58руб. </t>
    </r>
    <r>
      <rPr>
        <i/>
        <sz val="10"/>
        <rFont val="Arial"/>
        <family val="2"/>
      </rPr>
      <t>За 1м2.</t>
    </r>
  </si>
  <si>
    <t>год</t>
  </si>
  <si>
    <t>Задолженность на начало периода</t>
  </si>
  <si>
    <t>Начисленно собственникам</t>
  </si>
  <si>
    <t>Оплачено собственниками</t>
  </si>
  <si>
    <t>Израсходованно на выполнение работ</t>
  </si>
  <si>
    <t>остаток (перерасход)</t>
  </si>
  <si>
    <t>Мира</t>
  </si>
  <si>
    <t>кирпич</t>
  </si>
  <si>
    <t>количество квартир</t>
  </si>
  <si>
    <t>10198 м2</t>
  </si>
  <si>
    <t>Лицевой счет жилого дома 55/4</t>
  </si>
  <si>
    <t>55 корп.4</t>
  </si>
  <si>
    <t>Задолженность собственников</t>
  </si>
  <si>
    <r>
      <t xml:space="preserve">тариф с 01.01.2014г.-31.12.2014г.. - </t>
    </r>
    <r>
      <rPr>
        <b/>
        <i/>
        <sz val="10"/>
        <rFont val="Arial"/>
        <family val="2"/>
      </rPr>
      <t xml:space="preserve">14.58руб. </t>
    </r>
    <r>
      <rPr>
        <i/>
        <sz val="10"/>
        <rFont val="Arial"/>
        <family val="2"/>
      </rPr>
      <t>За 1м2.</t>
    </r>
  </si>
  <si>
    <t>6 666.3 м2</t>
  </si>
  <si>
    <t>ИТОГО</t>
  </si>
  <si>
    <t>Задолженность на начало периода.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</si>
</sst>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9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1" fontId="0" fillId="2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I35" sqref="I35"/>
    </sheetView>
  </sheetViews>
  <sheetFormatPr defaultColWidth="9.140625" defaultRowHeight="12.75"/>
  <cols>
    <col min="2" max="2" width="11.28125" style="0" customWidth="1"/>
    <col min="9" max="9" width="18.7109375" style="0" customWidth="1"/>
  </cols>
  <sheetData>
    <row r="2" spans="1:4" ht="12.75">
      <c r="A2" s="16" t="s">
        <v>0</v>
      </c>
      <c r="B2" s="16"/>
      <c r="C2" s="17" t="s">
        <v>20</v>
      </c>
      <c r="D2" s="17"/>
    </row>
    <row r="3" spans="1:4" ht="12.75">
      <c r="A3" s="16" t="s">
        <v>1</v>
      </c>
      <c r="B3" s="16"/>
      <c r="C3" s="17" t="s">
        <v>25</v>
      </c>
      <c r="D3" s="17"/>
    </row>
    <row r="4" spans="1:12" ht="18.75">
      <c r="A4" s="16" t="s">
        <v>2</v>
      </c>
      <c r="B4" s="16"/>
      <c r="C4" s="17">
        <v>2010</v>
      </c>
      <c r="D4" s="17"/>
      <c r="F4" s="18" t="s">
        <v>24</v>
      </c>
      <c r="G4" s="18"/>
      <c r="H4" s="18"/>
      <c r="I4" s="18"/>
      <c r="J4" s="18"/>
      <c r="K4" s="18"/>
      <c r="L4" s="18"/>
    </row>
    <row r="5" spans="1:4" ht="12.75">
      <c r="A5" s="16" t="s">
        <v>3</v>
      </c>
      <c r="B5" s="16"/>
      <c r="C5" s="17" t="s">
        <v>21</v>
      </c>
      <c r="D5" s="17"/>
    </row>
    <row r="6" spans="1:4" ht="12.75">
      <c r="A6" s="16" t="s">
        <v>4</v>
      </c>
      <c r="B6" s="16"/>
      <c r="C6" s="17">
        <v>9</v>
      </c>
      <c r="D6" s="17"/>
    </row>
    <row r="7" spans="1:4" ht="12.75">
      <c r="A7" s="16" t="s">
        <v>22</v>
      </c>
      <c r="B7" s="16"/>
      <c r="C7" s="17">
        <v>108</v>
      </c>
      <c r="D7" s="17"/>
    </row>
    <row r="8" spans="1:4" ht="12.75">
      <c r="A8" s="16" t="s">
        <v>5</v>
      </c>
      <c r="B8" s="16"/>
      <c r="C8" s="17">
        <v>2</v>
      </c>
      <c r="D8" s="17"/>
    </row>
    <row r="9" spans="1:4" ht="12.75">
      <c r="A9" s="16" t="s">
        <v>6</v>
      </c>
      <c r="B9" s="16"/>
      <c r="C9" s="17" t="s">
        <v>28</v>
      </c>
      <c r="D9" s="17"/>
    </row>
    <row r="12" spans="4:9" ht="12.75">
      <c r="D12" s="15" t="s">
        <v>8</v>
      </c>
      <c r="E12" s="15"/>
      <c r="F12" s="15"/>
      <c r="G12" s="15"/>
      <c r="H12" s="15"/>
      <c r="I12" s="3"/>
    </row>
    <row r="14" spans="1:7" ht="12.75">
      <c r="A14" s="13" t="s">
        <v>9</v>
      </c>
      <c r="B14" s="13"/>
      <c r="C14" s="13"/>
      <c r="D14" s="13"/>
      <c r="E14" s="13"/>
      <c r="F14" s="13"/>
      <c r="G14" s="13"/>
    </row>
    <row r="15" spans="1:7" ht="12.75">
      <c r="A15" s="13" t="s">
        <v>10</v>
      </c>
      <c r="B15" s="13"/>
      <c r="C15" s="13"/>
      <c r="D15" s="13"/>
      <c r="E15" s="13"/>
      <c r="F15" s="13"/>
      <c r="G15" s="13"/>
    </row>
    <row r="16" spans="1:7" ht="12.75">
      <c r="A16" s="13" t="s">
        <v>11</v>
      </c>
      <c r="B16" s="13"/>
      <c r="C16" s="13"/>
      <c r="D16" s="13"/>
      <c r="E16" s="13"/>
      <c r="F16" s="13"/>
      <c r="G16" s="13"/>
    </row>
    <row r="17" spans="1:7" ht="12.75">
      <c r="A17" s="13" t="s">
        <v>12</v>
      </c>
      <c r="B17" s="13"/>
      <c r="C17" s="13"/>
      <c r="D17" s="13"/>
      <c r="E17" s="13"/>
      <c r="F17" s="13"/>
      <c r="G17" s="13"/>
    </row>
    <row r="18" spans="1:7" ht="12.75">
      <c r="A18" s="13" t="s">
        <v>13</v>
      </c>
      <c r="B18" s="13"/>
      <c r="C18" s="13"/>
      <c r="D18" s="13"/>
      <c r="E18" s="13"/>
      <c r="F18" s="13"/>
      <c r="G18" s="13"/>
    </row>
    <row r="19" spans="1:7" ht="12.75">
      <c r="A19" s="13" t="s">
        <v>27</v>
      </c>
      <c r="B19" s="13"/>
      <c r="C19" s="13"/>
      <c r="D19" s="13"/>
      <c r="E19" s="13"/>
      <c r="F19" s="13"/>
      <c r="G19" s="13"/>
    </row>
    <row r="21" spans="1:13" ht="63.75" customHeight="1">
      <c r="A21" s="14" t="s">
        <v>14</v>
      </c>
      <c r="B21" s="14"/>
      <c r="C21" s="12" t="s">
        <v>15</v>
      </c>
      <c r="D21" s="12"/>
      <c r="E21" s="12" t="s">
        <v>16</v>
      </c>
      <c r="F21" s="12"/>
      <c r="G21" s="12" t="s">
        <v>17</v>
      </c>
      <c r="H21" s="12"/>
      <c r="I21" s="2" t="s">
        <v>26</v>
      </c>
      <c r="J21" s="12" t="s">
        <v>18</v>
      </c>
      <c r="K21" s="12"/>
      <c r="L21" s="12" t="s">
        <v>19</v>
      </c>
      <c r="M21" s="12"/>
    </row>
    <row r="22" spans="1:13" ht="15">
      <c r="A22" s="11">
        <v>2010</v>
      </c>
      <c r="B22" s="11"/>
      <c r="C22" s="10"/>
      <c r="D22" s="10"/>
      <c r="E22" s="10">
        <v>404747.2</v>
      </c>
      <c r="F22" s="10"/>
      <c r="G22" s="10">
        <v>259029.65</v>
      </c>
      <c r="H22" s="10"/>
      <c r="I22" s="1">
        <f>E22-G22</f>
        <v>145717.55000000002</v>
      </c>
      <c r="J22" s="10">
        <v>333091.08</v>
      </c>
      <c r="K22" s="10"/>
      <c r="L22" s="10">
        <f>G22-J22</f>
        <v>-74061.43000000002</v>
      </c>
      <c r="M22" s="10"/>
    </row>
    <row r="23" spans="1:13" ht="15">
      <c r="A23" s="11">
        <v>2011</v>
      </c>
      <c r="B23" s="11"/>
      <c r="C23" s="10"/>
      <c r="D23" s="10"/>
      <c r="E23" s="10">
        <v>485696.64</v>
      </c>
      <c r="F23" s="10"/>
      <c r="G23" s="10">
        <v>550923.99</v>
      </c>
      <c r="H23" s="10"/>
      <c r="I23" s="1">
        <f>E23-G23</f>
        <v>-65227.34999999998</v>
      </c>
      <c r="J23" s="10">
        <v>410349.55</v>
      </c>
      <c r="K23" s="10"/>
      <c r="L23" s="10">
        <f>G23-J23</f>
        <v>140574.44</v>
      </c>
      <c r="M23" s="10"/>
    </row>
    <row r="24" spans="1:13" ht="15">
      <c r="A24" s="11">
        <v>2012</v>
      </c>
      <c r="B24" s="11"/>
      <c r="C24" s="10"/>
      <c r="D24" s="10"/>
      <c r="E24" s="10">
        <v>485698.64</v>
      </c>
      <c r="F24" s="10"/>
      <c r="G24" s="10">
        <v>503501.14</v>
      </c>
      <c r="H24" s="10"/>
      <c r="I24" s="1">
        <f>E24-G24</f>
        <v>-17802.5</v>
      </c>
      <c r="J24" s="10">
        <v>428009.29</v>
      </c>
      <c r="K24" s="10"/>
      <c r="L24" s="10">
        <f>G24-J24</f>
        <v>75491.85000000003</v>
      </c>
      <c r="M24" s="10"/>
    </row>
    <row r="25" spans="1:13" ht="15">
      <c r="A25" s="11">
        <v>2013</v>
      </c>
      <c r="B25" s="11"/>
      <c r="C25" s="10"/>
      <c r="D25" s="10"/>
      <c r="E25" s="10">
        <v>1052895.92</v>
      </c>
      <c r="F25" s="10"/>
      <c r="G25" s="10">
        <v>775857.52</v>
      </c>
      <c r="H25" s="10"/>
      <c r="I25" s="1">
        <f>E25-G25</f>
        <v>277038.3999999999</v>
      </c>
      <c r="J25" s="10">
        <v>696269.44</v>
      </c>
      <c r="K25" s="10"/>
      <c r="L25" s="10">
        <f>G25-J25</f>
        <v>79588.08000000007</v>
      </c>
      <c r="M25" s="10"/>
    </row>
    <row r="26" spans="1:13" ht="15">
      <c r="A26" s="11">
        <v>2014</v>
      </c>
      <c r="B26" s="11"/>
      <c r="C26" s="10"/>
      <c r="D26" s="10"/>
      <c r="E26" s="10">
        <v>1166335.85</v>
      </c>
      <c r="F26" s="10"/>
      <c r="G26" s="10">
        <v>1158924.69</v>
      </c>
      <c r="H26" s="10"/>
      <c r="I26" s="1">
        <f>E26-G26</f>
        <v>7411.160000000149</v>
      </c>
      <c r="J26" s="10">
        <v>1040937.29</v>
      </c>
      <c r="K26" s="10"/>
      <c r="L26" s="10">
        <f>G26-J26</f>
        <v>117987.3999999999</v>
      </c>
      <c r="M26" s="10"/>
    </row>
    <row r="27" spans="1:8" ht="12.75">
      <c r="A27" s="9"/>
      <c r="B27" s="9"/>
      <c r="C27" s="9"/>
      <c r="D27" s="9"/>
      <c r="E27" s="9"/>
      <c r="F27" s="8"/>
      <c r="G27" s="9"/>
      <c r="H27" s="4"/>
    </row>
  </sheetData>
  <mergeCells count="62">
    <mergeCell ref="E26:F26"/>
    <mergeCell ref="G26:H26"/>
    <mergeCell ref="J26:K26"/>
    <mergeCell ref="L26:M26"/>
    <mergeCell ref="A2:B2"/>
    <mergeCell ref="C2:D2"/>
    <mergeCell ref="A3:B3"/>
    <mergeCell ref="C3:D3"/>
    <mergeCell ref="A4:B4"/>
    <mergeCell ref="C4:D4"/>
    <mergeCell ref="F4:L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D12:H12"/>
    <mergeCell ref="A14:G14"/>
    <mergeCell ref="A15:G15"/>
    <mergeCell ref="A16:G16"/>
    <mergeCell ref="A17:G17"/>
    <mergeCell ref="A18:G18"/>
    <mergeCell ref="A21:B21"/>
    <mergeCell ref="C21:D21"/>
    <mergeCell ref="E21:F21"/>
    <mergeCell ref="G21:H21"/>
    <mergeCell ref="A19:G19"/>
    <mergeCell ref="J23:K23"/>
    <mergeCell ref="L23:M23"/>
    <mergeCell ref="A22:B22"/>
    <mergeCell ref="C22:D22"/>
    <mergeCell ref="E22:F22"/>
    <mergeCell ref="G22:H22"/>
    <mergeCell ref="J21:K21"/>
    <mergeCell ref="L21:M21"/>
    <mergeCell ref="J22:K22"/>
    <mergeCell ref="L22:M22"/>
    <mergeCell ref="J24:K24"/>
    <mergeCell ref="L24:M24"/>
    <mergeCell ref="A23:B23"/>
    <mergeCell ref="C23:D23"/>
    <mergeCell ref="A24:B24"/>
    <mergeCell ref="C24:D24"/>
    <mergeCell ref="E24:F24"/>
    <mergeCell ref="G24:H24"/>
    <mergeCell ref="E23:F23"/>
    <mergeCell ref="G23:H23"/>
    <mergeCell ref="F27:G27"/>
    <mergeCell ref="A27:E27"/>
    <mergeCell ref="J25:K25"/>
    <mergeCell ref="L25:M25"/>
    <mergeCell ref="A25:B25"/>
    <mergeCell ref="C25:D25"/>
    <mergeCell ref="E25:F25"/>
    <mergeCell ref="G25:H25"/>
    <mergeCell ref="A26:B26"/>
    <mergeCell ref="C26:D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J30" sqref="J30"/>
    </sheetView>
  </sheetViews>
  <sheetFormatPr defaultColWidth="9.140625" defaultRowHeight="12.75"/>
  <cols>
    <col min="2" max="2" width="11.7109375" style="0" customWidth="1"/>
    <col min="9" max="9" width="19.7109375" style="0" customWidth="1"/>
  </cols>
  <sheetData>
    <row r="2" spans="1:4" ht="12.75">
      <c r="A2" s="16" t="s">
        <v>0</v>
      </c>
      <c r="B2" s="16"/>
      <c r="C2" s="17" t="s">
        <v>20</v>
      </c>
      <c r="D2" s="17"/>
    </row>
    <row r="3" spans="1:4" ht="12.75">
      <c r="A3" s="16" t="s">
        <v>1</v>
      </c>
      <c r="B3" s="16"/>
      <c r="C3" s="17">
        <v>63</v>
      </c>
      <c r="D3" s="17"/>
    </row>
    <row r="4" spans="1:12" ht="18.75">
      <c r="A4" s="16" t="s">
        <v>2</v>
      </c>
      <c r="B4" s="16"/>
      <c r="C4" s="17">
        <v>2008</v>
      </c>
      <c r="D4" s="17"/>
      <c r="F4" s="18" t="s">
        <v>7</v>
      </c>
      <c r="G4" s="18"/>
      <c r="H4" s="18"/>
      <c r="I4" s="18"/>
      <c r="J4" s="18"/>
      <c r="K4" s="18"/>
      <c r="L4" s="18"/>
    </row>
    <row r="5" spans="1:4" ht="12.75">
      <c r="A5" s="16" t="s">
        <v>3</v>
      </c>
      <c r="B5" s="16"/>
      <c r="C5" s="17" t="s">
        <v>21</v>
      </c>
      <c r="D5" s="17"/>
    </row>
    <row r="6" spans="1:4" ht="12.75">
      <c r="A6" s="16" t="s">
        <v>4</v>
      </c>
      <c r="B6" s="16"/>
      <c r="C6" s="17">
        <v>9</v>
      </c>
      <c r="D6" s="17"/>
    </row>
    <row r="7" spans="1:4" ht="12.75">
      <c r="A7" s="16" t="s">
        <v>22</v>
      </c>
      <c r="B7" s="16"/>
      <c r="C7" s="17">
        <v>161</v>
      </c>
      <c r="D7" s="17"/>
    </row>
    <row r="8" spans="1:4" ht="12.75">
      <c r="A8" s="16" t="s">
        <v>5</v>
      </c>
      <c r="B8" s="16"/>
      <c r="C8" s="17">
        <v>3</v>
      </c>
      <c r="D8" s="17"/>
    </row>
    <row r="9" spans="1:4" ht="12.75">
      <c r="A9" s="16" t="s">
        <v>6</v>
      </c>
      <c r="B9" s="16"/>
      <c r="C9" s="17" t="s">
        <v>23</v>
      </c>
      <c r="D9" s="17"/>
    </row>
    <row r="12" spans="4:9" ht="12.75">
      <c r="D12" s="15" t="s">
        <v>8</v>
      </c>
      <c r="E12" s="15"/>
      <c r="F12" s="15"/>
      <c r="G12" s="15"/>
      <c r="H12" s="15"/>
      <c r="I12" s="3"/>
    </row>
    <row r="14" spans="1:7" ht="12.75">
      <c r="A14" s="13" t="s">
        <v>9</v>
      </c>
      <c r="B14" s="13"/>
      <c r="C14" s="13"/>
      <c r="D14" s="13"/>
      <c r="E14" s="13"/>
      <c r="F14" s="13"/>
      <c r="G14" s="13"/>
    </row>
    <row r="15" spans="1:7" ht="12.75">
      <c r="A15" s="13" t="s">
        <v>10</v>
      </c>
      <c r="B15" s="13"/>
      <c r="C15" s="13"/>
      <c r="D15" s="13"/>
      <c r="E15" s="13"/>
      <c r="F15" s="13"/>
      <c r="G15" s="13"/>
    </row>
    <row r="16" spans="1:7" ht="12.75">
      <c r="A16" s="13" t="s">
        <v>11</v>
      </c>
      <c r="B16" s="13"/>
      <c r="C16" s="13"/>
      <c r="D16" s="13"/>
      <c r="E16" s="13"/>
      <c r="F16" s="13"/>
      <c r="G16" s="13"/>
    </row>
    <row r="17" spans="1:7" ht="12.75">
      <c r="A17" s="13" t="s">
        <v>12</v>
      </c>
      <c r="B17" s="13"/>
      <c r="C17" s="13"/>
      <c r="D17" s="13"/>
      <c r="E17" s="13"/>
      <c r="F17" s="13"/>
      <c r="G17" s="13"/>
    </row>
    <row r="18" spans="1:7" ht="12.75">
      <c r="A18" s="13" t="s">
        <v>13</v>
      </c>
      <c r="B18" s="13"/>
      <c r="C18" s="13"/>
      <c r="D18" s="13"/>
      <c r="E18" s="13"/>
      <c r="F18" s="13"/>
      <c r="G18" s="13"/>
    </row>
    <row r="19" spans="1:7" ht="12.75">
      <c r="A19" s="13" t="s">
        <v>27</v>
      </c>
      <c r="B19" s="13"/>
      <c r="C19" s="13"/>
      <c r="D19" s="13"/>
      <c r="E19" s="13"/>
      <c r="F19" s="13"/>
      <c r="G19" s="13"/>
    </row>
    <row r="21" spans="1:13" ht="59.25" customHeight="1">
      <c r="A21" s="14" t="s">
        <v>14</v>
      </c>
      <c r="B21" s="14"/>
      <c r="C21" s="12" t="s">
        <v>30</v>
      </c>
      <c r="D21" s="12"/>
      <c r="E21" s="12" t="s">
        <v>16</v>
      </c>
      <c r="F21" s="12"/>
      <c r="G21" s="12" t="s">
        <v>17</v>
      </c>
      <c r="H21" s="12"/>
      <c r="I21" s="2" t="s">
        <v>26</v>
      </c>
      <c r="J21" s="12" t="s">
        <v>18</v>
      </c>
      <c r="K21" s="12"/>
      <c r="L21" s="12" t="s">
        <v>19</v>
      </c>
      <c r="M21" s="12"/>
    </row>
    <row r="22" spans="1:13" ht="15">
      <c r="A22" s="11">
        <v>2010</v>
      </c>
      <c r="B22" s="11"/>
      <c r="C22" s="21">
        <v>124414.38</v>
      </c>
      <c r="D22" s="21"/>
      <c r="E22" s="21">
        <v>746493.6</v>
      </c>
      <c r="F22" s="21"/>
      <c r="G22" s="21">
        <v>817918.73</v>
      </c>
      <c r="H22" s="21"/>
      <c r="I22" s="1">
        <f>C22+E22-G22</f>
        <v>52989.25</v>
      </c>
      <c r="J22" s="10">
        <v>1018447.75</v>
      </c>
      <c r="K22" s="10"/>
      <c r="L22" s="10">
        <f aca="true" t="shared" si="0" ref="L22:L27">G22-J22</f>
        <v>-200529.02000000002</v>
      </c>
      <c r="M22" s="10"/>
    </row>
    <row r="23" spans="1:13" ht="15">
      <c r="A23" s="11">
        <v>2011</v>
      </c>
      <c r="B23" s="11"/>
      <c r="C23" s="10"/>
      <c r="D23" s="10"/>
      <c r="E23" s="21">
        <v>1492987.2</v>
      </c>
      <c r="F23" s="21"/>
      <c r="G23" s="21">
        <v>1403209.15</v>
      </c>
      <c r="H23" s="21"/>
      <c r="I23" s="1">
        <f>E23-G23</f>
        <v>89778.05000000005</v>
      </c>
      <c r="J23" s="10">
        <v>1231048.68</v>
      </c>
      <c r="K23" s="10"/>
      <c r="L23" s="10">
        <f t="shared" si="0"/>
        <v>172160.46999999997</v>
      </c>
      <c r="M23" s="10"/>
    </row>
    <row r="24" spans="1:13" ht="15">
      <c r="A24" s="11">
        <v>2012</v>
      </c>
      <c r="B24" s="11"/>
      <c r="C24" s="10"/>
      <c r="D24" s="10"/>
      <c r="E24" s="21">
        <v>1492987.2</v>
      </c>
      <c r="F24" s="21"/>
      <c r="G24" s="21">
        <v>1461505.35</v>
      </c>
      <c r="H24" s="21"/>
      <c r="I24" s="1">
        <f>E24-G24</f>
        <v>31481.84999999986</v>
      </c>
      <c r="J24" s="10">
        <v>1370822.88</v>
      </c>
      <c r="K24" s="10"/>
      <c r="L24" s="10">
        <f t="shared" si="0"/>
        <v>90682.4700000002</v>
      </c>
      <c r="M24" s="10"/>
    </row>
    <row r="25" spans="1:13" ht="15">
      <c r="A25" s="11">
        <v>2013</v>
      </c>
      <c r="B25" s="11"/>
      <c r="C25" s="10"/>
      <c r="D25" s="10"/>
      <c r="E25" s="21">
        <v>1638614.64</v>
      </c>
      <c r="F25" s="21"/>
      <c r="G25" s="21">
        <v>1612887.79</v>
      </c>
      <c r="H25" s="21"/>
      <c r="I25" s="1">
        <f>E25-G25</f>
        <v>25726.84999999986</v>
      </c>
      <c r="J25" s="10">
        <v>1289522.16</v>
      </c>
      <c r="K25" s="10"/>
      <c r="L25" s="10">
        <f t="shared" si="0"/>
        <v>323365.6300000001</v>
      </c>
      <c r="M25" s="10"/>
    </row>
    <row r="26" spans="1:13" ht="15">
      <c r="A26" s="11">
        <v>2014</v>
      </c>
      <c r="B26" s="11"/>
      <c r="C26" s="10"/>
      <c r="D26" s="10"/>
      <c r="E26" s="21">
        <v>1784242.08</v>
      </c>
      <c r="F26" s="21"/>
      <c r="G26" s="21">
        <v>1851708.59</v>
      </c>
      <c r="H26" s="21"/>
      <c r="I26" s="1">
        <f>E26-G26</f>
        <v>-67466.51000000001</v>
      </c>
      <c r="J26" s="10">
        <v>2139921.37</v>
      </c>
      <c r="K26" s="10"/>
      <c r="L26" s="10">
        <f t="shared" si="0"/>
        <v>-288212.78</v>
      </c>
      <c r="M26" s="10"/>
    </row>
    <row r="27" spans="1:13" ht="15">
      <c r="A27" s="11" t="s">
        <v>29</v>
      </c>
      <c r="B27" s="11"/>
      <c r="C27" s="11"/>
      <c r="D27" s="11"/>
      <c r="E27" s="21">
        <f>E22+E23+E24+E25+E26</f>
        <v>7155324.72</v>
      </c>
      <c r="F27" s="21"/>
      <c r="G27" s="21">
        <f>G22+G23+G24+G25+G26</f>
        <v>7147229.609999999</v>
      </c>
      <c r="H27" s="21"/>
      <c r="I27" s="1">
        <f>I22+I23+I24+I25+I26</f>
        <v>132509.48999999976</v>
      </c>
      <c r="J27" s="10">
        <f>J26+J25+J24+J23+J22</f>
        <v>7049762.84</v>
      </c>
      <c r="K27" s="10"/>
      <c r="L27" s="10">
        <f t="shared" si="0"/>
        <v>97466.76999999955</v>
      </c>
      <c r="M27" s="10"/>
    </row>
    <row r="28" spans="1:13" ht="1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7" ht="12.75">
      <c r="A29" s="19"/>
      <c r="B29" s="19"/>
      <c r="C29" s="19"/>
      <c r="D29" s="19"/>
      <c r="E29" s="19"/>
      <c r="F29" s="20"/>
      <c r="G29" s="19"/>
    </row>
    <row r="30" spans="1:7" ht="12.75">
      <c r="A30" s="7"/>
      <c r="B30" s="7"/>
      <c r="C30" s="7"/>
      <c r="D30" s="7"/>
      <c r="E30" s="7"/>
      <c r="F30" s="7"/>
      <c r="G30" s="7"/>
    </row>
  </sheetData>
  <mergeCells count="65">
    <mergeCell ref="A19:G19"/>
    <mergeCell ref="A26:B26"/>
    <mergeCell ref="C26:D26"/>
    <mergeCell ref="E26:F26"/>
    <mergeCell ref="G26:H26"/>
    <mergeCell ref="E21:F21"/>
    <mergeCell ref="G21:H21"/>
    <mergeCell ref="C21:D21"/>
    <mergeCell ref="A8:B8"/>
    <mergeCell ref="A9:B9"/>
    <mergeCell ref="A2:B2"/>
    <mergeCell ref="A3:B3"/>
    <mergeCell ref="A4:B4"/>
    <mergeCell ref="A5:B5"/>
    <mergeCell ref="C2:D2"/>
    <mergeCell ref="C3:D3"/>
    <mergeCell ref="C4:D4"/>
    <mergeCell ref="C5:D5"/>
    <mergeCell ref="F4:L4"/>
    <mergeCell ref="D12:H12"/>
    <mergeCell ref="C6:D6"/>
    <mergeCell ref="C7:D7"/>
    <mergeCell ref="C8:D8"/>
    <mergeCell ref="C9:D9"/>
    <mergeCell ref="A6:B6"/>
    <mergeCell ref="A7:B7"/>
    <mergeCell ref="A14:G14"/>
    <mergeCell ref="A16:G16"/>
    <mergeCell ref="A15:G15"/>
    <mergeCell ref="A17:G17"/>
    <mergeCell ref="A18:G18"/>
    <mergeCell ref="J21:K21"/>
    <mergeCell ref="L21:M21"/>
    <mergeCell ref="A22:B22"/>
    <mergeCell ref="C22:D22"/>
    <mergeCell ref="E22:F22"/>
    <mergeCell ref="G22:H22"/>
    <mergeCell ref="J22:K22"/>
    <mergeCell ref="L22:M22"/>
    <mergeCell ref="A21:B21"/>
    <mergeCell ref="A23:B23"/>
    <mergeCell ref="C23:D23"/>
    <mergeCell ref="E23:F23"/>
    <mergeCell ref="G23:H23"/>
    <mergeCell ref="A25:B25"/>
    <mergeCell ref="C25:D25"/>
    <mergeCell ref="E25:F25"/>
    <mergeCell ref="G25:H25"/>
    <mergeCell ref="A24:B24"/>
    <mergeCell ref="C24:D24"/>
    <mergeCell ref="E24:F24"/>
    <mergeCell ref="G24:H24"/>
    <mergeCell ref="L27:M27"/>
    <mergeCell ref="J23:K23"/>
    <mergeCell ref="L23:M23"/>
    <mergeCell ref="J24:K24"/>
    <mergeCell ref="L24:M24"/>
    <mergeCell ref="J25:K25"/>
    <mergeCell ref="L25:M25"/>
    <mergeCell ref="J26:K26"/>
    <mergeCell ref="L26:M26"/>
    <mergeCell ref="A27:D27"/>
    <mergeCell ref="E27:F27"/>
    <mergeCell ref="G27:H27"/>
    <mergeCell ref="J27:K2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2015-07-20T13:13:48Z</cp:lastPrinted>
  <dcterms:created xsi:type="dcterms:W3CDTF">1996-10-08T23:32:33Z</dcterms:created>
  <dcterms:modified xsi:type="dcterms:W3CDTF">2015-07-20T13:19:41Z</dcterms:modified>
  <cp:category/>
  <cp:version/>
  <cp:contentType/>
  <cp:contentStatus/>
</cp:coreProperties>
</file>